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S:\DatenConexio\Projekte\SolarFOREST (früher SiliconFOREST)\SolarFOREST2026_P3081\05_Teilnehmer-Mngt\"/>
    </mc:Choice>
  </mc:AlternateContent>
  <xr:revisionPtr revIDLastSave="0" documentId="13_ncr:1_{41AE099A-2F7A-4CD3-B262-6550BC812E2E}" xr6:coauthVersionLast="47" xr6:coauthVersionMax="47" xr10:uidLastSave="{00000000-0000-0000-0000-000000000000}"/>
  <workbookProtection workbookAlgorithmName="SHA-512" workbookHashValue="cYTRDduwsUl793vCcSWp36XRqE2qBvNAjP22HD0SOEygG4qE8mlAqZ6abKgxfGt1N0gkJOZKc3snkD+rfO5N7A==" workbookSaltValue="GzX+V1IdUvssVMj6ONgnRA==" workbookSpinCount="100000" lockStructure="1"/>
  <bookViews>
    <workbookView xWindow="-120" yWindow="-120" windowWidth="29040" windowHeight="17520" xr2:uid="{00000000-000D-0000-FFFF-FFFF00000000}"/>
  </bookViews>
  <sheets>
    <sheet name="Registration Form" sheetId="1" r:id="rId1"/>
    <sheet name="Tabelle2" sheetId="2" state="hidden" r:id="rId2"/>
  </sheets>
  <definedNames>
    <definedName name="_xlnm._FilterDatabase" localSheetId="0" hidden="1">'Registration Form'!$B$9:$Y$34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0" i="1" l="1" a="1"/>
  <c r="O10" i="1" s="1"/>
  <c r="O11" i="1" l="1" a="1"/>
  <c r="O11" i="1" s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10" i="1"/>
  <c r="O12" i="1" a="1"/>
  <c r="O12" i="1" s="1"/>
  <c r="O13" i="1" a="1"/>
  <c r="O13" i="1" s="1"/>
  <c r="O14" i="1" a="1"/>
  <c r="O14" i="1" s="1"/>
  <c r="O15" i="1" a="1"/>
  <c r="O15" i="1"/>
  <c r="O16" i="1" a="1"/>
  <c r="O16" i="1" s="1"/>
  <c r="O17" i="1" a="1"/>
  <c r="O17" i="1" s="1"/>
  <c r="O18" i="1" a="1"/>
  <c r="O18" i="1" s="1"/>
  <c r="O19" i="1" a="1"/>
  <c r="O19" i="1" s="1"/>
  <c r="O20" i="1" a="1"/>
  <c r="O20" i="1"/>
  <c r="O21" i="1" a="1"/>
  <c r="O21" i="1" s="1"/>
  <c r="O22" i="1" a="1"/>
  <c r="O22" i="1" s="1"/>
  <c r="O23" i="1" a="1"/>
  <c r="O23" i="1" s="1"/>
  <c r="O24" i="1" a="1"/>
  <c r="O24" i="1" s="1"/>
  <c r="O25" i="1" a="1"/>
  <c r="O25" i="1" s="1"/>
  <c r="O26" i="1" a="1"/>
  <c r="O26" i="1"/>
  <c r="O27" i="1" a="1"/>
  <c r="O27" i="1" s="1"/>
  <c r="O28" i="1" a="1"/>
  <c r="O28" i="1"/>
  <c r="O29" i="1" a="1"/>
  <c r="O29" i="1"/>
  <c r="O30" i="1" a="1"/>
  <c r="O30" i="1" s="1"/>
  <c r="O33" i="1" a="1"/>
  <c r="O33" i="1" s="1"/>
  <c r="O34" i="1" a="1"/>
  <c r="O34" i="1" s="1"/>
  <c r="O35" i="1" l="1"/>
  <c r="G6" i="1"/>
  <c r="G5" i="1"/>
  <c r="G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<sst xmlns="http://schemas.openxmlformats.org/spreadsheetml/2006/main" count="111" uniqueCount="62">
  <si>
    <t>no</t>
  </si>
  <si>
    <t>Student</t>
  </si>
  <si>
    <t>Ph.D. student</t>
  </si>
  <si>
    <t>VAT ID</t>
  </si>
  <si>
    <t>Essenswünsche</t>
  </si>
  <si>
    <t>Rechnung Nr.</t>
  </si>
  <si>
    <t>Rechnung bezahlt</t>
  </si>
  <si>
    <t>Zimmerbelegung</t>
  </si>
  <si>
    <t>netto</t>
  </si>
  <si>
    <t>brutto</t>
  </si>
  <si>
    <t>Vegan</t>
  </si>
  <si>
    <t>Registration for the SolarFOREST 2026 workshop on March 1-4, 2026</t>
  </si>
  <si>
    <t xml:space="preserve">Prices 2026    </t>
  </si>
  <si>
    <t xml:space="preserve">Overnight guests    </t>
  </si>
  <si>
    <t xml:space="preserve">Day guests 1st day    </t>
  </si>
  <si>
    <t>Day guests 2nd + 3rd day</t>
  </si>
  <si>
    <t>* The program and information (once updated) can be found online: https://www.solar-forest.de/program/program-overview</t>
  </si>
  <si>
    <t>Day visitor</t>
  </si>
  <si>
    <t xml:space="preserve">First Name </t>
  </si>
  <si>
    <t>Last Name</t>
  </si>
  <si>
    <t>When</t>
  </si>
  <si>
    <t>Food</t>
  </si>
  <si>
    <t>Title</t>
  </si>
  <si>
    <t>(Dr./Prof.)</t>
  </si>
  <si>
    <r>
      <t xml:space="preserve">E-Mail
</t>
    </r>
    <r>
      <rPr>
        <sz val="11"/>
        <color theme="1"/>
        <rFont val="Calibri"/>
        <family val="2"/>
        <scheme val="minor"/>
      </rPr>
      <t>registering person</t>
    </r>
  </si>
  <si>
    <t>Street and number</t>
  </si>
  <si>
    <t>ZIP-Code</t>
  </si>
  <si>
    <t xml:space="preserve">Invoice </t>
  </si>
  <si>
    <t>Individual invoice</t>
  </si>
  <si>
    <t>Collective invoice</t>
  </si>
  <si>
    <t>Invoice required (please choose)</t>
  </si>
  <si>
    <t>Billing Address</t>
  </si>
  <si>
    <t>City</t>
  </si>
  <si>
    <t>Country</t>
  </si>
  <si>
    <r>
      <t xml:space="preserve">E-Mail Address
</t>
    </r>
    <r>
      <rPr>
        <sz val="11"/>
        <color theme="1"/>
        <rFont val="Calibri"/>
        <family val="2"/>
        <scheme val="minor"/>
      </rPr>
      <t>Invoice recipient</t>
    </r>
  </si>
  <si>
    <t>Brutto Ammount</t>
  </si>
  <si>
    <t>Period of service provided</t>
  </si>
  <si>
    <t>Student, Ph.D. Student (proof)</t>
  </si>
  <si>
    <t>Food preferences</t>
  </si>
  <si>
    <t>Presentation / Lecture</t>
  </si>
  <si>
    <t>Overnight stay</t>
  </si>
  <si>
    <t>Ticket</t>
  </si>
  <si>
    <t>Company / Institution</t>
  </si>
  <si>
    <t>01.-04.03.2025</t>
  </si>
  <si>
    <t>Location of Service provided</t>
  </si>
  <si>
    <t>Schuppenhörnlestraße 74, 79868 Feldberg-Falkau, Baden-Württemberg</t>
  </si>
  <si>
    <t>Ticket Type</t>
  </si>
  <si>
    <t>Day 1 Guest</t>
  </si>
  <si>
    <t>Overnight Guest</t>
  </si>
  <si>
    <t>Day 2 Guest</t>
  </si>
  <si>
    <t>Day 3 Guest</t>
  </si>
  <si>
    <t>Yes</t>
  </si>
  <si>
    <t>No</t>
  </si>
  <si>
    <t>Vegetarian</t>
  </si>
  <si>
    <t>Meat</t>
  </si>
  <si>
    <t>Mr.</t>
  </si>
  <si>
    <t>Ms.</t>
  </si>
  <si>
    <t>Other</t>
  </si>
  <si>
    <t>01.-04.03.2026</t>
  </si>
  <si>
    <t>01.-04.03.2027</t>
  </si>
  <si>
    <t>Notes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</si>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</sst>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€&quot;;[Red]\-#,##0\ &quot;€&quot;"/>
    <numFmt numFmtId="8" formatCode="#,##0.00\ &quot;€&quot;;[Red]\-#,##0.00\ &quot;€&quot;"/>
    <numFmt numFmtId="164" formatCode="#,##0\ &quot;€&quot;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rgb="FF003399"/>
      <name val="Calibri"/>
      <family val="2"/>
      <scheme val="minor"/>
    </font>
    <font>
      <sz val="8"/>
      <color rgb="FF000000"/>
      <name val="Segoe UI"/>
      <family val="2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0" tint="-0.34998626667073579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9">
    <xf numFmtId="0" fontId="0" fillId="0" borderId="0" xfId="0"/>
    <xf numFmtId="0" fontId="0" fillId="2" borderId="2" xfId="0" applyFill="1" applyBorder="1" applyAlignment="1" applyProtection="1">
      <alignment horizontal="left" vertical="top" wrapText="1"/>
      <protection locked="0"/>
    </xf>
    <xf numFmtId="0" fontId="3" fillId="2" borderId="2" xfId="1" applyFill="1" applyBorder="1" applyAlignment="1" applyProtection="1">
      <alignment horizontal="left" vertical="top" wrapText="1"/>
      <protection locked="0"/>
    </xf>
    <xf numFmtId="0" fontId="3" fillId="2" borderId="2" xfId="1" applyFill="1" applyBorder="1" applyAlignment="1" applyProtection="1">
      <alignment horizontal="left" vertical="top"/>
      <protection locked="0"/>
    </xf>
    <xf numFmtId="0" fontId="3" fillId="0" borderId="2" xfId="1" applyFill="1" applyBorder="1" applyAlignment="1" applyProtection="1">
      <alignment horizontal="left" vertical="top" wrapText="1"/>
      <protection locked="0"/>
    </xf>
    <xf numFmtId="0" fontId="1" fillId="0" borderId="0" xfId="0" applyFont="1"/>
    <xf numFmtId="0" fontId="0" fillId="2" borderId="0" xfId="0" applyFill="1" applyAlignment="1" applyProtection="1">
      <alignment horizontal="left" vertical="top"/>
      <protection hidden="1"/>
    </xf>
    <xf numFmtId="0" fontId="3" fillId="2" borderId="3" xfId="1" applyFill="1" applyBorder="1" applyAlignment="1" applyProtection="1">
      <alignment horizontal="left" vertical="top" wrapText="1"/>
      <protection locked="0"/>
    </xf>
    <xf numFmtId="0" fontId="4" fillId="2" borderId="2" xfId="0" applyFont="1" applyFill="1" applyBorder="1" applyAlignment="1" applyProtection="1">
      <alignment horizontal="left" vertical="top"/>
      <protection locked="0"/>
    </xf>
    <xf numFmtId="0" fontId="4" fillId="2" borderId="2" xfId="0" applyFont="1" applyFill="1" applyBorder="1" applyAlignment="1" applyProtection="1">
      <alignment horizontal="left" vertical="top" wrapText="1"/>
      <protection locked="0"/>
    </xf>
    <xf numFmtId="0" fontId="6" fillId="0" borderId="0" xfId="0" applyFont="1"/>
    <xf numFmtId="0" fontId="0" fillId="2" borderId="4" xfId="0" applyFill="1" applyBorder="1" applyAlignment="1" applyProtection="1">
      <alignment horizontal="left" vertical="top" wrapText="1"/>
      <protection locked="0"/>
    </xf>
    <xf numFmtId="0" fontId="0" fillId="2" borderId="3" xfId="0" applyFill="1" applyBorder="1" applyAlignment="1" applyProtection="1">
      <alignment horizontal="left" vertical="top" wrapText="1"/>
      <protection locked="0"/>
    </xf>
    <xf numFmtId="0" fontId="2" fillId="2" borderId="3" xfId="1" applyFont="1" applyFill="1" applyBorder="1" applyAlignment="1" applyProtection="1">
      <alignment horizontal="left" vertical="top" wrapText="1"/>
      <protection locked="0"/>
    </xf>
    <xf numFmtId="0" fontId="4" fillId="2" borderId="3" xfId="0" applyFont="1" applyFill="1" applyBorder="1" applyAlignment="1" applyProtection="1">
      <alignment horizontal="left" vertical="top" wrapText="1"/>
      <protection locked="0"/>
    </xf>
    <xf numFmtId="0" fontId="4" fillId="2" borderId="3" xfId="0" applyFont="1" applyFill="1" applyBorder="1" applyAlignment="1" applyProtection="1">
      <alignment horizontal="left" vertical="top"/>
      <protection locked="0"/>
    </xf>
    <xf numFmtId="8" fontId="0" fillId="2" borderId="3" xfId="0" applyNumberFormat="1" applyFill="1" applyBorder="1" applyAlignment="1" applyProtection="1">
      <alignment horizontal="left" vertical="top" wrapText="1"/>
      <protection locked="0"/>
    </xf>
    <xf numFmtId="0" fontId="1" fillId="3" borderId="1" xfId="0" applyFont="1" applyFill="1" applyBorder="1" applyAlignment="1">
      <alignment vertical="top" wrapText="1"/>
    </xf>
    <xf numFmtId="0" fontId="1" fillId="5" borderId="1" xfId="0" applyFont="1" applyFill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5" fillId="4" borderId="12" xfId="0" applyFont="1" applyFill="1" applyBorder="1"/>
    <xf numFmtId="0" fontId="1" fillId="4" borderId="13" xfId="0" applyFont="1" applyFill="1" applyBorder="1"/>
    <xf numFmtId="0" fontId="1" fillId="4" borderId="14" xfId="0" applyFont="1" applyFill="1" applyBorder="1"/>
    <xf numFmtId="0" fontId="0" fillId="3" borderId="1" xfId="0" applyFill="1" applyBorder="1"/>
    <xf numFmtId="0" fontId="0" fillId="2" borderId="20" xfId="0" applyFill="1" applyBorder="1" applyAlignment="1" applyProtection="1">
      <alignment horizontal="left" vertical="top" wrapText="1"/>
      <protection locked="0"/>
    </xf>
    <xf numFmtId="0" fontId="0" fillId="2" borderId="21" xfId="0" applyFill="1" applyBorder="1" applyAlignment="1" applyProtection="1">
      <alignment horizontal="left" vertical="top" wrapText="1"/>
      <protection locked="0"/>
    </xf>
    <xf numFmtId="0" fontId="0" fillId="3" borderId="19" xfId="0" applyFill="1" applyBorder="1" applyAlignment="1">
      <alignment horizontal="left" vertical="top"/>
    </xf>
    <xf numFmtId="164" fontId="1" fillId="0" borderId="0" xfId="0" applyNumberFormat="1" applyFont="1"/>
    <xf numFmtId="0" fontId="3" fillId="0" borderId="0" xfId="1"/>
    <xf numFmtId="0" fontId="1" fillId="3" borderId="1" xfId="0" applyFont="1" applyFill="1" applyBorder="1"/>
    <xf numFmtId="164" fontId="2" fillId="0" borderId="1" xfId="0" applyNumberFormat="1" applyFont="1" applyBorder="1" applyAlignment="1">
      <alignment horizontal="center" vertical="center"/>
    </xf>
    <xf numFmtId="164" fontId="9" fillId="4" borderId="1" xfId="0" applyNumberFormat="1" applyFont="1" applyFill="1" applyBorder="1" applyAlignment="1">
      <alignment horizontal="center" vertical="center"/>
    </xf>
    <xf numFmtId="0" fontId="1" fillId="3" borderId="7" xfId="0" applyFont="1" applyFill="1" applyBorder="1"/>
    <xf numFmtId="0" fontId="0" fillId="3" borderId="1" xfId="0" applyFill="1" applyBorder="1" applyAlignment="1">
      <alignment horizontal="left"/>
    </xf>
    <xf numFmtId="0" fontId="2" fillId="0" borderId="2" xfId="1" applyFont="1" applyFill="1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2" fillId="0" borderId="3" xfId="1" applyFont="1" applyFill="1" applyBorder="1" applyAlignment="1" applyProtection="1">
      <alignment horizontal="left" vertical="top" wrapText="1"/>
      <protection locked="0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12" fillId="3" borderId="1" xfId="0" applyFont="1" applyFill="1" applyBorder="1" applyAlignment="1">
      <alignment vertical="top" wrapText="1"/>
    </xf>
    <xf numFmtId="0" fontId="13" fillId="2" borderId="3" xfId="0" applyFont="1" applyFill="1" applyBorder="1" applyAlignment="1" applyProtection="1">
      <alignment horizontal="left" vertical="top"/>
      <protection locked="0"/>
    </xf>
    <xf numFmtId="6" fontId="14" fillId="2" borderId="3" xfId="0" applyNumberFormat="1" applyFont="1" applyFill="1" applyBorder="1" applyAlignment="1">
      <alignment horizontal="left" vertical="top"/>
    </xf>
    <xf numFmtId="6" fontId="0" fillId="0" borderId="0" xfId="0" applyNumberFormat="1"/>
    <xf numFmtId="0" fontId="7" fillId="5" borderId="8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7" fillId="5" borderId="10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 vertical="top"/>
    </xf>
    <xf numFmtId="0" fontId="1" fillId="3" borderId="7" xfId="0" applyFont="1" applyFill="1" applyBorder="1" applyAlignment="1">
      <alignment horizontal="center" vertical="top"/>
    </xf>
    <xf numFmtId="0" fontId="11" fillId="4" borderId="15" xfId="0" applyFont="1" applyFill="1" applyBorder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11" fillId="4" borderId="16" xfId="0" applyFont="1" applyFill="1" applyBorder="1" applyAlignment="1">
      <alignment horizontal="center" vertical="center"/>
    </xf>
    <xf numFmtId="0" fontId="11" fillId="4" borderId="17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11" fillId="4" borderId="18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23">
    <dxf>
      <fill>
        <patternFill>
          <bgColor rgb="FFE5FFE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5FFE5"/>
        </patternFill>
      </fill>
    </dxf>
    <dxf>
      <fill>
        <patternFill>
          <bgColor rgb="FFE5FFE5"/>
        </patternFill>
      </fill>
    </dxf>
    <dxf>
      <fill>
        <patternFill>
          <bgColor rgb="FFE5FFE5"/>
        </patternFill>
      </fill>
    </dxf>
    <dxf>
      <fill>
        <patternFill>
          <bgColor rgb="FFE5FFE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5FFE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5FFE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5FFE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E5FFE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222250</xdr:colOff>
      <xdr:row>0</xdr:row>
      <xdr:rowOff>0</xdr:rowOff>
    </xdr:from>
    <xdr:to>
      <xdr:col>2</xdr:col>
      <xdr:colOff>34502</xdr:colOff>
      <xdr:row>7</xdr:row>
      <xdr:rowOff>13907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68DD092-CC68-3FC8-CE86-851D7D61C6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250" y="0"/>
          <a:ext cx="1428750" cy="1420856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590550</xdr:colOff>
          <xdr:row>3</xdr:row>
          <xdr:rowOff>0</xdr:rowOff>
        </xdr:from>
        <xdr:to>
          <xdr:col>11</xdr:col>
          <xdr:colOff>152400</xdr:colOff>
          <xdr:row>4</xdr:row>
          <xdr:rowOff>19050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Collective Invoice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590550</xdr:colOff>
          <xdr:row>4</xdr:row>
          <xdr:rowOff>47625</xdr:rowOff>
        </xdr:from>
        <xdr:to>
          <xdr:col>11</xdr:col>
          <xdr:colOff>152400</xdr:colOff>
          <xdr:row>5</xdr:row>
          <xdr:rowOff>66675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Individual Invoice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46"/>
  <sheetViews>
    <sheetView showGridLines="0" showRowColHeaders="0" tabSelected="1" zoomScale="85" zoomScaleNormal="85" zoomScaleSheetLayoutView="115" workbookViewId="0">
      <pane ySplit="9" topLeftCell="A10" activePane="bottomLeft" state="frozen"/>
      <selection pane="bottomLeft" activeCell="G6" sqref="G6"/>
    </sheetView>
  </sheetViews>
  <sheetFormatPr defaultColWidth="10.85546875" defaultRowHeight="15" x14ac:dyDescent="0.25"/>
  <cols>
    <col min="1" max="1" width="3.7109375" customWidth="1"/>
    <col min="2" max="2" width="20.7109375" customWidth="1"/>
    <col min="3" max="3" width="7.5703125" bestFit="1" customWidth="1"/>
    <col min="4" max="4" width="13.85546875" bestFit="1" customWidth="1"/>
    <col min="5" max="5" width="18" customWidth="1"/>
    <col min="6" max="6" width="11.7109375" customWidth="1"/>
    <col min="7" max="7" width="39.85546875" customWidth="1"/>
    <col min="8" max="9" width="14.42578125" customWidth="1"/>
    <col min="10" max="10" width="9.28515625" customWidth="1"/>
    <col min="11" max="11" width="13.5703125" customWidth="1"/>
    <col min="12" max="12" width="13.140625" customWidth="1"/>
    <col min="13" max="13" width="30.5703125" customWidth="1"/>
    <col min="14" max="14" width="12" customWidth="1"/>
    <col min="15" max="15" width="9.42578125" customWidth="1"/>
    <col min="16" max="16" width="24.5703125" customWidth="1"/>
    <col min="17" max="17" width="19.85546875" customWidth="1"/>
    <col min="18" max="18" width="21.7109375" customWidth="1"/>
    <col min="19" max="19" width="15.5703125" customWidth="1"/>
    <col min="20" max="20" width="23.28515625" customWidth="1"/>
    <col min="21" max="21" width="16.28515625" customWidth="1"/>
    <col min="22" max="22" width="17.5703125" hidden="1" customWidth="1"/>
    <col min="23" max="23" width="0" hidden="1" customWidth="1"/>
    <col min="24" max="24" width="18.7109375" hidden="1" customWidth="1"/>
    <col min="25" max="25" width="26.7109375" customWidth="1"/>
    <col min="26" max="26" width="22.85546875" customWidth="1"/>
  </cols>
  <sheetData>
    <row r="1" spans="1:25" ht="21.75" thickBot="1" x14ac:dyDescent="0.4">
      <c r="D1" s="45" t="s">
        <v>11</v>
      </c>
      <c r="E1" s="46"/>
      <c r="F1" s="46"/>
      <c r="G1" s="46"/>
      <c r="H1" s="46"/>
      <c r="I1" s="46"/>
      <c r="J1" s="46"/>
      <c r="K1" s="46"/>
      <c r="L1" s="47"/>
    </row>
    <row r="3" spans="1:25" x14ac:dyDescent="0.25">
      <c r="D3" s="51" t="s">
        <v>12</v>
      </c>
      <c r="E3" s="52"/>
      <c r="F3" s="31" t="s">
        <v>8</v>
      </c>
      <c r="G3" s="31" t="s">
        <v>9</v>
      </c>
      <c r="J3" s="22" t="s">
        <v>30</v>
      </c>
      <c r="K3" s="23"/>
      <c r="L3" s="24"/>
    </row>
    <row r="4" spans="1:25" x14ac:dyDescent="0.25">
      <c r="D4" s="39" t="s">
        <v>13</v>
      </c>
      <c r="E4" s="40"/>
      <c r="F4" s="32">
        <v>440</v>
      </c>
      <c r="G4" s="33">
        <f>F4*1.19</f>
        <v>523.6</v>
      </c>
      <c r="H4" s="29"/>
      <c r="I4" s="29"/>
      <c r="J4" s="53"/>
      <c r="K4" s="54"/>
      <c r="L4" s="55"/>
    </row>
    <row r="5" spans="1:25" x14ac:dyDescent="0.25">
      <c r="D5" s="39" t="s">
        <v>14</v>
      </c>
      <c r="E5" s="40"/>
      <c r="F5" s="32">
        <v>110</v>
      </c>
      <c r="G5" s="33">
        <f t="shared" ref="G5:G6" si="0">F5*1.19</f>
        <v>130.9</v>
      </c>
      <c r="H5" s="29"/>
      <c r="I5" s="29"/>
      <c r="J5" s="53"/>
      <c r="K5" s="54"/>
      <c r="L5" s="55"/>
    </row>
    <row r="6" spans="1:25" x14ac:dyDescent="0.25">
      <c r="D6" s="39" t="s">
        <v>15</v>
      </c>
      <c r="E6" s="40"/>
      <c r="F6" s="32">
        <v>85</v>
      </c>
      <c r="G6" s="33">
        <f t="shared" si="0"/>
        <v>101.14999999999999</v>
      </c>
      <c r="H6" s="29"/>
      <c r="I6" s="29"/>
      <c r="J6" s="56"/>
      <c r="K6" s="57"/>
      <c r="L6" s="58"/>
    </row>
    <row r="8" spans="1:25" x14ac:dyDescent="0.25">
      <c r="A8" s="19"/>
      <c r="B8" s="20"/>
      <c r="C8" s="20"/>
      <c r="D8" s="20"/>
      <c r="E8" s="20"/>
      <c r="F8" s="20"/>
      <c r="G8" s="21"/>
      <c r="H8" s="21"/>
      <c r="I8" s="48" t="s">
        <v>31</v>
      </c>
      <c r="J8" s="49"/>
      <c r="K8" s="49"/>
      <c r="L8" s="49"/>
      <c r="M8" s="49"/>
      <c r="N8" s="50"/>
      <c r="O8" s="20"/>
      <c r="P8" s="20"/>
      <c r="Q8" s="20"/>
      <c r="R8" s="20"/>
      <c r="S8" s="20"/>
      <c r="T8" s="20"/>
      <c r="U8" s="20"/>
      <c r="V8" s="20"/>
      <c r="W8" s="20"/>
      <c r="X8" s="20"/>
      <c r="Y8" s="21"/>
    </row>
    <row r="9" spans="1:25" ht="30" x14ac:dyDescent="0.25">
      <c r="A9" s="25"/>
      <c r="B9" s="17" t="s">
        <v>42</v>
      </c>
      <c r="C9" s="17" t="s">
        <v>22</v>
      </c>
      <c r="D9" s="17" t="s">
        <v>19</v>
      </c>
      <c r="E9" s="17" t="s">
        <v>18</v>
      </c>
      <c r="F9" s="17" t="s">
        <v>23</v>
      </c>
      <c r="G9" s="17" t="s">
        <v>24</v>
      </c>
      <c r="H9" s="17" t="s">
        <v>46</v>
      </c>
      <c r="I9" s="17" t="s">
        <v>25</v>
      </c>
      <c r="J9" s="17" t="s">
        <v>26</v>
      </c>
      <c r="K9" s="17" t="s">
        <v>32</v>
      </c>
      <c r="L9" s="17" t="s">
        <v>33</v>
      </c>
      <c r="M9" s="17" t="s">
        <v>34</v>
      </c>
      <c r="N9" s="17" t="s">
        <v>3</v>
      </c>
      <c r="O9" s="41" t="s">
        <v>35</v>
      </c>
      <c r="P9" s="17" t="s">
        <v>44</v>
      </c>
      <c r="Q9" s="17" t="s">
        <v>36</v>
      </c>
      <c r="R9" s="17" t="s">
        <v>37</v>
      </c>
      <c r="S9" s="17" t="s">
        <v>39</v>
      </c>
      <c r="T9" s="17" t="s">
        <v>40</v>
      </c>
      <c r="U9" s="17" t="s">
        <v>38</v>
      </c>
      <c r="V9" s="18" t="s">
        <v>5</v>
      </c>
      <c r="W9" s="18" t="s">
        <v>6</v>
      </c>
      <c r="X9" s="18" t="s">
        <v>7</v>
      </c>
      <c r="Y9" s="18" t="s">
        <v>60</v>
      </c>
    </row>
    <row r="10" spans="1:25" x14ac:dyDescent="0.25">
      <c r="A10" s="28">
        <f>ROW(A10)-9</f>
        <v>1</v>
      </c>
      <c r="B10" s="26"/>
      <c r="C10" s="12"/>
      <c r="D10" s="12"/>
      <c r="E10" s="12"/>
      <c r="F10" s="13"/>
      <c r="G10" s="7"/>
      <c r="H10" s="14"/>
      <c r="I10" s="14"/>
      <c r="J10" s="14"/>
      <c r="K10" s="14"/>
      <c r="L10" s="14"/>
      <c r="M10" s="7"/>
      <c r="N10" s="15"/>
      <c r="O10" s="43" t="str" cm="1">
        <f t="array" ref="O10">_xlfn.IFS(H10=(Tabelle2!$H$2),$G$4,H10=(Tabelle2!$H$3),$G$5,H10=(Tabelle2!$H$4),$G$6,H10=(Tabelle2!$H$5),$G$6,ISBLANK(H10),"")</f>
        <v/>
      </c>
      <c r="P10" s="42" t="s">
        <v>45</v>
      </c>
      <c r="Q10" s="42" t="s">
        <v>43</v>
      </c>
      <c r="R10" s="12"/>
      <c r="S10" s="12"/>
      <c r="T10" s="12"/>
      <c r="U10" s="12"/>
      <c r="V10" s="12"/>
      <c r="W10" s="11"/>
      <c r="X10" s="11"/>
      <c r="Y10" s="16"/>
    </row>
    <row r="11" spans="1:25" x14ac:dyDescent="0.25">
      <c r="A11" s="28">
        <f t="shared" ref="A11:A34" si="1">ROW(A11)-9</f>
        <v>2</v>
      </c>
      <c r="B11" s="27"/>
      <c r="C11" s="12"/>
      <c r="D11" s="1"/>
      <c r="E11" s="1"/>
      <c r="F11" s="36"/>
      <c r="G11" s="2"/>
      <c r="H11" s="9"/>
      <c r="I11" s="9"/>
      <c r="J11" s="9"/>
      <c r="K11" s="9"/>
      <c r="L11" s="9"/>
      <c r="M11" s="2"/>
      <c r="N11" s="8"/>
      <c r="O11" s="43" t="str" cm="1">
        <f t="array" ref="O11">_xlfn.IFS(H11=(Tabelle2!$H$2),$G$4,H11=(Tabelle2!$H$3),$G$5,H11=(Tabelle2!$H$4),$G$6,H11=(Tabelle2!$H$5),$G$6,ISBLANK(H11),"")</f>
        <v/>
      </c>
      <c r="P11" s="42" t="s">
        <v>45</v>
      </c>
      <c r="Q11" s="42" t="s">
        <v>43</v>
      </c>
      <c r="R11" s="12"/>
      <c r="S11" s="12"/>
      <c r="T11" s="12"/>
      <c r="U11" s="12"/>
      <c r="V11" s="12"/>
      <c r="W11" s="11"/>
      <c r="X11" s="11"/>
      <c r="Y11" s="7"/>
    </row>
    <row r="12" spans="1:25" x14ac:dyDescent="0.25">
      <c r="A12" s="28">
        <f t="shared" si="1"/>
        <v>3</v>
      </c>
      <c r="B12" s="27"/>
      <c r="C12" s="12"/>
      <c r="D12" s="1"/>
      <c r="E12" s="1"/>
      <c r="F12" s="36"/>
      <c r="G12" s="2"/>
      <c r="H12" s="9"/>
      <c r="I12" s="9"/>
      <c r="J12" s="9"/>
      <c r="K12" s="9"/>
      <c r="L12" s="9"/>
      <c r="M12" s="2"/>
      <c r="N12" s="8"/>
      <c r="O12" s="43" t="str" cm="1">
        <f t="array" ref="O12">_xlfn.IFS(H12=(Tabelle2!$H$2),$G$4,H12=(Tabelle2!$H$3),$G$5,H12=(Tabelle2!$H$4),$G$6,H12=(Tabelle2!$H$5),$G$6,ISBLANK(H12),"")</f>
        <v/>
      </c>
      <c r="P12" s="42" t="s">
        <v>45</v>
      </c>
      <c r="Q12" s="42" t="s">
        <v>43</v>
      </c>
      <c r="R12" s="12"/>
      <c r="S12" s="12"/>
      <c r="T12" s="12"/>
      <c r="U12" s="12"/>
      <c r="V12" s="12"/>
      <c r="W12" s="11"/>
      <c r="X12" s="11"/>
      <c r="Y12" s="2"/>
    </row>
    <row r="13" spans="1:25" x14ac:dyDescent="0.25">
      <c r="A13" s="28">
        <f t="shared" si="1"/>
        <v>4</v>
      </c>
      <c r="B13" s="27"/>
      <c r="C13" s="12"/>
      <c r="D13" s="1"/>
      <c r="E13" s="1"/>
      <c r="F13" s="36"/>
      <c r="G13" s="2"/>
      <c r="H13" s="9"/>
      <c r="I13" s="9"/>
      <c r="J13" s="9"/>
      <c r="K13" s="9"/>
      <c r="L13" s="9"/>
      <c r="M13" s="2"/>
      <c r="N13" s="8"/>
      <c r="O13" s="43" t="str" cm="1">
        <f t="array" ref="O13">_xlfn.IFS(H13=(Tabelle2!$H$2),$G$4,H13=(Tabelle2!$H$3),$G$5,H13=(Tabelle2!$H$4),$G$6,H13=(Tabelle2!$H$5),$G$6,ISBLANK(H13),"")</f>
        <v/>
      </c>
      <c r="P13" s="42" t="s">
        <v>45</v>
      </c>
      <c r="Q13" s="42" t="s">
        <v>43</v>
      </c>
      <c r="R13" s="12"/>
      <c r="S13" s="12"/>
      <c r="T13" s="12"/>
      <c r="U13" s="12"/>
      <c r="V13" s="12"/>
      <c r="W13" s="11"/>
      <c r="X13" s="11"/>
      <c r="Y13" s="2"/>
    </row>
    <row r="14" spans="1:25" x14ac:dyDescent="0.25">
      <c r="A14" s="28">
        <f t="shared" si="1"/>
        <v>5</v>
      </c>
      <c r="B14" s="27"/>
      <c r="C14" s="12"/>
      <c r="D14" s="1"/>
      <c r="E14" s="1"/>
      <c r="F14" s="36"/>
      <c r="G14" s="2"/>
      <c r="H14" s="9"/>
      <c r="I14" s="9"/>
      <c r="J14" s="9"/>
      <c r="K14" s="9"/>
      <c r="L14" s="9"/>
      <c r="M14" s="2"/>
      <c r="N14" s="8"/>
      <c r="O14" s="43" t="str" cm="1">
        <f t="array" ref="O14">_xlfn.IFS(H14=(Tabelle2!$H$2),$G$4,H14=(Tabelle2!$H$3),$G$5,H14=(Tabelle2!$H$4),$G$6,H14=(Tabelle2!$H$5),$G$6,ISBLANK(H14),"")</f>
        <v/>
      </c>
      <c r="P14" s="42" t="s">
        <v>45</v>
      </c>
      <c r="Q14" s="42" t="s">
        <v>43</v>
      </c>
      <c r="R14" s="12"/>
      <c r="S14" s="12"/>
      <c r="T14" s="12"/>
      <c r="U14" s="12"/>
      <c r="V14" s="12"/>
      <c r="W14" s="11"/>
      <c r="X14" s="11"/>
      <c r="Y14" s="3"/>
    </row>
    <row r="15" spans="1:25" x14ac:dyDescent="0.25">
      <c r="A15" s="28">
        <f t="shared" si="1"/>
        <v>6</v>
      </c>
      <c r="B15" s="27"/>
      <c r="C15" s="12"/>
      <c r="D15" s="1"/>
      <c r="E15" s="1"/>
      <c r="F15" s="36"/>
      <c r="G15" s="2"/>
      <c r="H15" s="9"/>
      <c r="I15" s="9"/>
      <c r="J15" s="9"/>
      <c r="K15" s="9"/>
      <c r="L15" s="9"/>
      <c r="M15" s="2"/>
      <c r="N15" s="8"/>
      <c r="O15" s="43" t="str" cm="1">
        <f t="array" ref="O15">_xlfn.IFS(H15=(Tabelle2!$H$2),$G$4,H15=(Tabelle2!$H$3),$G$5,H15=(Tabelle2!$H$4),$G$6,H15=(Tabelle2!$H$5),$G$6,ISBLANK(H15),"")</f>
        <v/>
      </c>
      <c r="P15" s="42" t="s">
        <v>45</v>
      </c>
      <c r="Q15" s="42" t="s">
        <v>43</v>
      </c>
      <c r="R15" s="12"/>
      <c r="S15" s="12"/>
      <c r="T15" s="12"/>
      <c r="U15" s="12"/>
      <c r="V15" s="12"/>
      <c r="W15" s="11"/>
      <c r="X15" s="11"/>
      <c r="Y15" s="2"/>
    </row>
    <row r="16" spans="1:25" x14ac:dyDescent="0.25">
      <c r="A16" s="28">
        <f t="shared" si="1"/>
        <v>7</v>
      </c>
      <c r="B16" s="27"/>
      <c r="C16" s="12"/>
      <c r="D16" s="1"/>
      <c r="E16" s="1"/>
      <c r="F16" s="36"/>
      <c r="G16" s="2"/>
      <c r="H16" s="9"/>
      <c r="I16" s="9"/>
      <c r="J16" s="9"/>
      <c r="K16" s="9"/>
      <c r="L16" s="9"/>
      <c r="M16" s="2"/>
      <c r="N16" s="1"/>
      <c r="O16" s="43" t="str" cm="1">
        <f t="array" ref="O16">_xlfn.IFS(H16=(Tabelle2!$H$2),$G$4,H16=(Tabelle2!$H$3),$G$5,H16=(Tabelle2!$H$4),$G$6,H16=(Tabelle2!$H$5),$G$6,ISBLANK(H16),"")</f>
        <v/>
      </c>
      <c r="P16" s="42" t="s">
        <v>45</v>
      </c>
      <c r="Q16" s="42" t="s">
        <v>43</v>
      </c>
      <c r="R16" s="12"/>
      <c r="S16" s="12"/>
      <c r="T16" s="12"/>
      <c r="U16" s="12"/>
      <c r="V16" s="12"/>
      <c r="W16" s="11"/>
      <c r="X16" s="11"/>
      <c r="Y16" s="2"/>
    </row>
    <row r="17" spans="1:25" x14ac:dyDescent="0.25">
      <c r="A17" s="28">
        <f t="shared" si="1"/>
        <v>8</v>
      </c>
      <c r="B17" s="27"/>
      <c r="C17" s="12"/>
      <c r="D17" s="1"/>
      <c r="E17" s="1"/>
      <c r="F17" s="36"/>
      <c r="G17" s="2"/>
      <c r="H17" s="9"/>
      <c r="I17" s="9"/>
      <c r="J17" s="9"/>
      <c r="K17" s="9"/>
      <c r="L17" s="9"/>
      <c r="M17" s="2"/>
      <c r="N17" s="1"/>
      <c r="O17" s="43" t="str" cm="1">
        <f t="array" ref="O17">_xlfn.IFS(H17=(Tabelle2!$H$2),$G$4,H17=(Tabelle2!$H$3),$G$5,H17=(Tabelle2!$H$4),$G$6,H17=(Tabelle2!$H$5),$G$6,ISBLANK(H17),"")</f>
        <v/>
      </c>
      <c r="P17" s="42" t="s">
        <v>45</v>
      </c>
      <c r="Q17" s="42" t="s">
        <v>43</v>
      </c>
      <c r="R17" s="12"/>
      <c r="S17" s="12"/>
      <c r="T17" s="12"/>
      <c r="U17" s="12"/>
      <c r="V17" s="12"/>
      <c r="W17" s="11"/>
      <c r="X17" s="11"/>
      <c r="Y17" s="2"/>
    </row>
    <row r="18" spans="1:25" x14ac:dyDescent="0.25">
      <c r="A18" s="28">
        <f t="shared" si="1"/>
        <v>9</v>
      </c>
      <c r="B18" s="26"/>
      <c r="C18" s="12"/>
      <c r="D18" s="12"/>
      <c r="E18" s="12"/>
      <c r="F18" s="38"/>
      <c r="G18" s="7"/>
      <c r="H18" s="14"/>
      <c r="I18" s="14"/>
      <c r="J18" s="14"/>
      <c r="K18" s="14"/>
      <c r="L18" s="14"/>
      <c r="M18" s="7"/>
      <c r="N18" s="15"/>
      <c r="O18" s="43" t="str" cm="1">
        <f t="array" ref="O18">_xlfn.IFS(H18=(Tabelle2!$H$2),$G$4,H18=(Tabelle2!$H$3),$G$5,H18=(Tabelle2!$H$4),$G$6,H18=(Tabelle2!$H$5),$G$6,ISBLANK(H18),"")</f>
        <v/>
      </c>
      <c r="P18" s="42" t="s">
        <v>45</v>
      </c>
      <c r="Q18" s="42" t="s">
        <v>43</v>
      </c>
      <c r="R18" s="12"/>
      <c r="S18" s="12"/>
      <c r="T18" s="12"/>
      <c r="U18" s="12"/>
      <c r="V18" s="12"/>
      <c r="W18" s="11"/>
      <c r="X18" s="11"/>
      <c r="Y18" s="4"/>
    </row>
    <row r="19" spans="1:25" x14ac:dyDescent="0.25">
      <c r="A19" s="28">
        <f t="shared" si="1"/>
        <v>10</v>
      </c>
      <c r="B19" s="27"/>
      <c r="C19" s="12"/>
      <c r="D19" s="1"/>
      <c r="E19" s="1"/>
      <c r="F19" s="36"/>
      <c r="G19" s="30"/>
      <c r="H19" s="14"/>
      <c r="I19" s="14"/>
      <c r="J19" s="14"/>
      <c r="K19" s="14"/>
      <c r="L19" s="14"/>
      <c r="M19" s="30"/>
      <c r="N19" s="8"/>
      <c r="O19" s="43" t="str" cm="1">
        <f t="array" ref="O19">_xlfn.IFS(H19=(Tabelle2!$H$2),$G$4,H19=(Tabelle2!$H$3),$G$5,H19=(Tabelle2!$H$4),$G$6,H19=(Tabelle2!$H$5),$G$6,ISBLANK(H19),"")</f>
        <v/>
      </c>
      <c r="P19" s="42" t="s">
        <v>45</v>
      </c>
      <c r="Q19" s="42" t="s">
        <v>43</v>
      </c>
      <c r="R19" s="12"/>
      <c r="S19" s="12"/>
      <c r="T19" s="12"/>
      <c r="U19" s="12"/>
      <c r="V19" s="12"/>
      <c r="W19" s="11"/>
      <c r="X19" s="11"/>
      <c r="Y19" s="4"/>
    </row>
    <row r="20" spans="1:25" x14ac:dyDescent="0.25">
      <c r="A20" s="28">
        <f t="shared" si="1"/>
        <v>11</v>
      </c>
      <c r="B20" s="27"/>
      <c r="C20" s="12"/>
      <c r="D20" s="1"/>
      <c r="E20" s="1"/>
      <c r="F20" s="36"/>
      <c r="G20" s="2"/>
      <c r="H20" s="14"/>
      <c r="I20" s="14"/>
      <c r="J20" s="14"/>
      <c r="K20" s="14"/>
      <c r="L20" s="14"/>
      <c r="M20" s="2"/>
      <c r="N20" s="8"/>
      <c r="O20" s="43" t="str" cm="1">
        <f t="array" ref="O20">_xlfn.IFS(H20=(Tabelle2!$H$2),$G$4,H20=(Tabelle2!$H$3),$G$5,H20=(Tabelle2!$H$4),$G$6,H20=(Tabelle2!$H$5),$G$6,ISBLANK(H20),"")</f>
        <v/>
      </c>
      <c r="P20" s="42" t="s">
        <v>45</v>
      </c>
      <c r="Q20" s="42" t="s">
        <v>43</v>
      </c>
      <c r="R20" s="12"/>
      <c r="S20" s="12"/>
      <c r="T20" s="12"/>
      <c r="U20" s="12"/>
      <c r="V20" s="12"/>
      <c r="W20" s="11"/>
      <c r="X20" s="11"/>
      <c r="Y20" s="4"/>
    </row>
    <row r="21" spans="1:25" x14ac:dyDescent="0.25">
      <c r="A21" s="28">
        <f t="shared" si="1"/>
        <v>12</v>
      </c>
      <c r="B21" s="27"/>
      <c r="C21" s="12"/>
      <c r="D21" s="1"/>
      <c r="E21" s="1"/>
      <c r="F21" s="36"/>
      <c r="G21" s="2"/>
      <c r="H21" s="14"/>
      <c r="I21" s="14"/>
      <c r="J21" s="14"/>
      <c r="K21" s="14"/>
      <c r="L21" s="14"/>
      <c r="M21" s="2"/>
      <c r="N21" s="8"/>
      <c r="O21" s="43" t="str" cm="1">
        <f t="array" ref="O21">_xlfn.IFS(H21=(Tabelle2!$H$2),$G$4,H21=(Tabelle2!$H$3),$G$5,H21=(Tabelle2!$H$4),$G$6,H21=(Tabelle2!$H$5),$G$6,ISBLANK(H21),"")</f>
        <v/>
      </c>
      <c r="P21" s="42" t="s">
        <v>45</v>
      </c>
      <c r="Q21" s="42" t="s">
        <v>43</v>
      </c>
      <c r="R21" s="12"/>
      <c r="S21" s="12"/>
      <c r="T21" s="12"/>
      <c r="U21" s="12"/>
      <c r="V21" s="12"/>
      <c r="W21" s="11"/>
      <c r="X21" s="11"/>
      <c r="Y21" s="4"/>
    </row>
    <row r="22" spans="1:25" x14ac:dyDescent="0.25">
      <c r="A22" s="28">
        <f t="shared" si="1"/>
        <v>13</v>
      </c>
      <c r="B22" s="27"/>
      <c r="C22" s="12"/>
      <c r="D22" s="1"/>
      <c r="E22" s="1"/>
      <c r="F22" s="36"/>
      <c r="G22" s="2"/>
      <c r="H22" s="14"/>
      <c r="I22" s="14"/>
      <c r="J22" s="14"/>
      <c r="K22" s="14"/>
      <c r="L22" s="14"/>
      <c r="M22" s="2"/>
      <c r="N22" s="8"/>
      <c r="O22" s="43" t="str" cm="1">
        <f t="array" ref="O22">_xlfn.IFS(H22=(Tabelle2!$H$2),$G$4,H22=(Tabelle2!$H$3),$G$5,H22=(Tabelle2!$H$4),$G$6,H22=(Tabelle2!$H$5),$G$6,ISBLANK(H22),"")</f>
        <v/>
      </c>
      <c r="P22" s="42" t="s">
        <v>45</v>
      </c>
      <c r="Q22" s="42" t="s">
        <v>43</v>
      </c>
      <c r="R22" s="12"/>
      <c r="S22" s="12"/>
      <c r="T22" s="12"/>
      <c r="U22" s="12"/>
      <c r="V22" s="12"/>
      <c r="W22" s="11"/>
      <c r="X22" s="11"/>
      <c r="Y22" s="4"/>
    </row>
    <row r="23" spans="1:25" x14ac:dyDescent="0.25">
      <c r="A23" s="28">
        <f t="shared" si="1"/>
        <v>14</v>
      </c>
      <c r="B23" s="27"/>
      <c r="C23" s="12"/>
      <c r="D23" s="1"/>
      <c r="E23" s="1"/>
      <c r="F23" s="36"/>
      <c r="G23" s="2"/>
      <c r="H23" s="14"/>
      <c r="I23" s="14"/>
      <c r="J23" s="14"/>
      <c r="K23" s="14"/>
      <c r="L23" s="14"/>
      <c r="M23" s="2"/>
      <c r="N23" s="8"/>
      <c r="O23" s="43" t="str" cm="1">
        <f t="array" ref="O23">_xlfn.IFS(H23=(Tabelle2!$H$2),$G$4,H23=(Tabelle2!$H$3),$G$5,H23=(Tabelle2!$H$4),$G$6,H23=(Tabelle2!$H$5),$G$6,ISBLANK(H23),"")</f>
        <v/>
      </c>
      <c r="P23" s="42" t="s">
        <v>45</v>
      </c>
      <c r="Q23" s="42" t="s">
        <v>43</v>
      </c>
      <c r="R23" s="12"/>
      <c r="S23" s="12"/>
      <c r="T23" s="12"/>
      <c r="U23" s="12"/>
      <c r="V23" s="12"/>
      <c r="W23" s="11"/>
      <c r="X23" s="11"/>
      <c r="Y23" s="4"/>
    </row>
    <row r="24" spans="1:25" x14ac:dyDescent="0.25">
      <c r="A24" s="28">
        <f t="shared" si="1"/>
        <v>15</v>
      </c>
      <c r="B24" s="27"/>
      <c r="C24" s="12"/>
      <c r="D24" s="1"/>
      <c r="E24" s="1"/>
      <c r="F24" s="36"/>
      <c r="G24" s="2"/>
      <c r="H24" s="14"/>
      <c r="I24" s="14"/>
      <c r="J24" s="14"/>
      <c r="K24" s="14"/>
      <c r="L24" s="14"/>
      <c r="M24" s="2"/>
      <c r="N24" s="1"/>
      <c r="O24" s="43" t="str" cm="1">
        <f t="array" ref="O24">_xlfn.IFS(H24=(Tabelle2!$H$2),$G$4,H24=(Tabelle2!$H$3),$G$5,H24=(Tabelle2!$H$4),$G$6,H24=(Tabelle2!$H$5),$G$6,ISBLANK(H24),"")</f>
        <v/>
      </c>
      <c r="P24" s="42" t="s">
        <v>45</v>
      </c>
      <c r="Q24" s="42" t="s">
        <v>43</v>
      </c>
      <c r="R24" s="12"/>
      <c r="S24" s="12"/>
      <c r="T24" s="12"/>
      <c r="U24" s="12"/>
      <c r="V24" s="12"/>
      <c r="W24" s="11"/>
      <c r="X24" s="11"/>
      <c r="Y24" s="4"/>
    </row>
    <row r="25" spans="1:25" x14ac:dyDescent="0.25">
      <c r="A25" s="28">
        <f t="shared" si="1"/>
        <v>16</v>
      </c>
      <c r="B25" s="27"/>
      <c r="C25" s="12"/>
      <c r="D25" s="1"/>
      <c r="E25" s="1"/>
      <c r="F25" s="36"/>
      <c r="G25" s="2"/>
      <c r="H25" s="14"/>
      <c r="I25" s="14"/>
      <c r="J25" s="14"/>
      <c r="K25" s="14"/>
      <c r="L25" s="14"/>
      <c r="M25" s="2"/>
      <c r="N25" s="1"/>
      <c r="O25" s="43" t="str" cm="1">
        <f t="array" ref="O25">_xlfn.IFS(H25=(Tabelle2!$H$2),$G$4,H25=(Tabelle2!$H$3),$G$5,H25=(Tabelle2!$H$4),$G$6,H25=(Tabelle2!$H$5),$G$6,ISBLANK(H25),"")</f>
        <v/>
      </c>
      <c r="P25" s="42" t="s">
        <v>45</v>
      </c>
      <c r="Q25" s="42" t="s">
        <v>43</v>
      </c>
      <c r="R25" s="12"/>
      <c r="S25" s="12"/>
      <c r="T25" s="12"/>
      <c r="U25" s="12"/>
      <c r="V25" s="12"/>
      <c r="W25" s="11"/>
      <c r="X25" s="11"/>
      <c r="Y25" s="4"/>
    </row>
    <row r="26" spans="1:25" ht="15" customHeight="1" x14ac:dyDescent="0.25">
      <c r="A26" s="28">
        <f t="shared" si="1"/>
        <v>17</v>
      </c>
      <c r="B26" s="26"/>
      <c r="C26" s="12"/>
      <c r="D26" s="37"/>
      <c r="E26" s="37"/>
      <c r="F26" s="38"/>
      <c r="G26" s="7"/>
      <c r="H26" s="14"/>
      <c r="I26" s="14"/>
      <c r="J26" s="14"/>
      <c r="K26" s="14"/>
      <c r="L26" s="14"/>
      <c r="M26" s="7"/>
      <c r="N26" s="12"/>
      <c r="O26" s="43" t="str" cm="1">
        <f t="array" ref="O26">_xlfn.IFS(H26=(Tabelle2!$H$2),$G$4,H26=(Tabelle2!$H$3),$G$5,H26=(Tabelle2!$H$4),$G$6,H26=(Tabelle2!$H$5),$G$6,ISBLANK(H26),"")</f>
        <v/>
      </c>
      <c r="P26" s="42" t="s">
        <v>45</v>
      </c>
      <c r="Q26" s="42" t="s">
        <v>43</v>
      </c>
      <c r="R26" s="12"/>
      <c r="S26" s="12"/>
      <c r="T26" s="12"/>
      <c r="U26" s="12"/>
      <c r="V26" s="12"/>
      <c r="W26" s="11"/>
      <c r="X26" s="11"/>
      <c r="Y26" s="4"/>
    </row>
    <row r="27" spans="1:25" x14ac:dyDescent="0.25">
      <c r="A27" s="28">
        <f t="shared" si="1"/>
        <v>18</v>
      </c>
      <c r="B27" s="26"/>
      <c r="C27" s="12"/>
      <c r="D27" s="12"/>
      <c r="E27" s="12"/>
      <c r="F27" s="38"/>
      <c r="G27" s="7"/>
      <c r="H27" s="14"/>
      <c r="I27" s="14"/>
      <c r="J27" s="14"/>
      <c r="K27" s="14"/>
      <c r="L27" s="14"/>
      <c r="M27" s="7"/>
      <c r="N27" s="12"/>
      <c r="O27" s="43" t="str" cm="1">
        <f t="array" ref="O27">_xlfn.IFS(H27=(Tabelle2!$H$2),$G$4,H27=(Tabelle2!$H$3),$G$5,H27=(Tabelle2!$H$4),$G$6,H27=(Tabelle2!$H$5),$G$6,ISBLANK(H27),"")</f>
        <v/>
      </c>
      <c r="P27" s="42" t="s">
        <v>45</v>
      </c>
      <c r="Q27" s="42" t="s">
        <v>43</v>
      </c>
      <c r="R27" s="12"/>
      <c r="S27" s="12"/>
      <c r="T27" s="12"/>
      <c r="U27" s="12"/>
      <c r="V27" s="12"/>
      <c r="W27" s="11"/>
      <c r="X27" s="11"/>
      <c r="Y27" s="4"/>
    </row>
    <row r="28" spans="1:25" x14ac:dyDescent="0.25">
      <c r="A28" s="28">
        <f t="shared" si="1"/>
        <v>19</v>
      </c>
      <c r="B28" s="26"/>
      <c r="C28" s="12"/>
      <c r="D28" s="12"/>
      <c r="E28" s="12"/>
      <c r="F28" s="38"/>
      <c r="G28" s="7"/>
      <c r="H28" s="14"/>
      <c r="I28" s="14"/>
      <c r="J28" s="14"/>
      <c r="K28" s="14"/>
      <c r="L28" s="14"/>
      <c r="M28" s="7"/>
      <c r="N28" s="12"/>
      <c r="O28" s="43" t="str" cm="1">
        <f t="array" ref="O28">_xlfn.IFS(H28=(Tabelle2!$H$2),$G$4,H28=(Tabelle2!$H$3),$G$5,H28=(Tabelle2!$H$4),$G$6,H28=(Tabelle2!$H$5),$G$6,ISBLANK(H28),"")</f>
        <v/>
      </c>
      <c r="P28" s="42" t="s">
        <v>45</v>
      </c>
      <c r="Q28" s="42" t="s">
        <v>43</v>
      </c>
      <c r="R28" s="12"/>
      <c r="S28" s="12"/>
      <c r="T28" s="12"/>
      <c r="U28" s="12"/>
      <c r="V28" s="12"/>
      <c r="W28" s="11"/>
      <c r="X28" s="11"/>
      <c r="Y28" s="4"/>
    </row>
    <row r="29" spans="1:25" ht="15" customHeight="1" x14ac:dyDescent="0.25">
      <c r="A29" s="28">
        <f t="shared" si="1"/>
        <v>20</v>
      </c>
      <c r="B29" s="26"/>
      <c r="C29" s="12"/>
      <c r="D29" s="12"/>
      <c r="E29" s="12"/>
      <c r="F29" s="38"/>
      <c r="G29" s="7"/>
      <c r="H29" s="14"/>
      <c r="I29" s="14"/>
      <c r="J29" s="14"/>
      <c r="K29" s="14"/>
      <c r="L29" s="14"/>
      <c r="M29" s="7"/>
      <c r="N29" s="15"/>
      <c r="O29" s="43" t="str" cm="1">
        <f t="array" ref="O29">_xlfn.IFS(H29=(Tabelle2!$H$2),$G$4,H29=(Tabelle2!$H$3),$G$5,H29=(Tabelle2!$H$4),$G$6,H29=(Tabelle2!$H$5),$G$6,ISBLANK(H29),"")</f>
        <v/>
      </c>
      <c r="P29" s="42" t="s">
        <v>45</v>
      </c>
      <c r="Q29" s="42" t="s">
        <v>43</v>
      </c>
      <c r="R29" s="12"/>
      <c r="S29" s="12"/>
      <c r="T29" s="12"/>
      <c r="U29" s="12"/>
      <c r="V29" s="12"/>
      <c r="W29" s="11"/>
      <c r="X29" s="11"/>
      <c r="Y29" s="4"/>
    </row>
    <row r="30" spans="1:25" ht="15" customHeight="1" x14ac:dyDescent="0.25">
      <c r="A30" s="28">
        <f t="shared" si="1"/>
        <v>21</v>
      </c>
      <c r="B30" s="26"/>
      <c r="C30" s="12"/>
      <c r="D30" s="1"/>
      <c r="E30" s="1"/>
      <c r="F30" s="36"/>
      <c r="G30" s="2"/>
      <c r="H30" s="14"/>
      <c r="I30" s="14"/>
      <c r="J30" s="14"/>
      <c r="K30" s="14"/>
      <c r="L30" s="14"/>
      <c r="M30" s="2"/>
      <c r="N30" s="8"/>
      <c r="O30" s="43" t="str" cm="1">
        <f t="array" ref="O30">_xlfn.IFS(H30=(Tabelle2!$H$2),$G$4,H30=(Tabelle2!$H$3),$G$5,H30=(Tabelle2!$H$4),$G$6,H30=(Tabelle2!$H$5),$G$6,ISBLANK(H30),"")</f>
        <v/>
      </c>
      <c r="P30" s="42" t="s">
        <v>45</v>
      </c>
      <c r="Q30" s="42" t="s">
        <v>43</v>
      </c>
      <c r="R30" s="12"/>
      <c r="S30" s="12"/>
      <c r="T30" s="12"/>
      <c r="U30" s="12"/>
      <c r="V30" s="12"/>
      <c r="W30" s="11"/>
      <c r="X30" s="11"/>
      <c r="Y30" s="4"/>
    </row>
    <row r="31" spans="1:25" ht="15" customHeight="1" x14ac:dyDescent="0.25">
      <c r="A31" s="28">
        <f t="shared" si="1"/>
        <v>22</v>
      </c>
      <c r="B31" s="26"/>
      <c r="C31" s="12"/>
      <c r="D31" s="1"/>
      <c r="E31" s="1"/>
      <c r="F31" s="36"/>
      <c r="G31" s="2"/>
      <c r="H31" s="14"/>
      <c r="I31" s="14"/>
      <c r="J31" s="14"/>
      <c r="K31" s="14"/>
      <c r="L31" s="14"/>
      <c r="M31" s="2"/>
      <c r="N31" s="8"/>
      <c r="O31" s="43"/>
      <c r="P31" s="42" t="s">
        <v>45</v>
      </c>
      <c r="Q31" s="42" t="s">
        <v>58</v>
      </c>
      <c r="R31" s="12"/>
      <c r="S31" s="12"/>
      <c r="T31" s="12"/>
      <c r="U31" s="12"/>
      <c r="V31" s="12"/>
      <c r="W31" s="11"/>
      <c r="X31" s="11"/>
      <c r="Y31" s="4"/>
    </row>
    <row r="32" spans="1:25" ht="15" customHeight="1" x14ac:dyDescent="0.25">
      <c r="A32" s="28">
        <f t="shared" si="1"/>
        <v>23</v>
      </c>
      <c r="B32" s="26"/>
      <c r="C32" s="12"/>
      <c r="D32" s="1"/>
      <c r="E32" s="1"/>
      <c r="F32" s="36"/>
      <c r="G32" s="2"/>
      <c r="H32" s="14"/>
      <c r="I32" s="14"/>
      <c r="J32" s="14"/>
      <c r="K32" s="14"/>
      <c r="L32" s="14"/>
      <c r="M32" s="2"/>
      <c r="N32" s="8"/>
      <c r="O32" s="43"/>
      <c r="P32" s="42" t="s">
        <v>45</v>
      </c>
      <c r="Q32" s="42" t="s">
        <v>59</v>
      </c>
      <c r="R32" s="12"/>
      <c r="S32" s="12"/>
      <c r="T32" s="12"/>
      <c r="U32" s="12"/>
      <c r="V32" s="12"/>
      <c r="W32" s="11"/>
      <c r="X32" s="11"/>
      <c r="Y32" s="4"/>
    </row>
    <row r="33" spans="1:25" ht="15" customHeight="1" x14ac:dyDescent="0.25">
      <c r="A33" s="28">
        <f t="shared" si="1"/>
        <v>24</v>
      </c>
      <c r="B33" s="26"/>
      <c r="C33" s="12"/>
      <c r="D33" s="1"/>
      <c r="E33" s="1"/>
      <c r="F33" s="36"/>
      <c r="G33" s="2"/>
      <c r="H33" s="14"/>
      <c r="I33" s="14"/>
      <c r="J33" s="14"/>
      <c r="K33" s="14"/>
      <c r="L33" s="14"/>
      <c r="M33" s="2"/>
      <c r="N33" s="8"/>
      <c r="O33" s="43" t="str" cm="1">
        <f t="array" ref="O33">_xlfn.IFS(H33=(Tabelle2!$H$2),$G$4,H33=(Tabelle2!$H$3),$G$5,H33=(Tabelle2!$H$4),$G$6,H33=(Tabelle2!$H$5),$G$6,ISBLANK(H33),"")</f>
        <v/>
      </c>
      <c r="P33" s="42" t="s">
        <v>45</v>
      </c>
      <c r="Q33" s="42" t="s">
        <v>43</v>
      </c>
      <c r="R33" s="12"/>
      <c r="S33" s="12"/>
      <c r="T33" s="12"/>
      <c r="U33" s="12"/>
      <c r="V33" s="12"/>
      <c r="W33" s="11"/>
      <c r="X33" s="11"/>
      <c r="Y33" s="4"/>
    </row>
    <row r="34" spans="1:25" ht="15" customHeight="1" x14ac:dyDescent="0.25">
      <c r="A34" s="28">
        <f t="shared" si="1"/>
        <v>25</v>
      </c>
      <c r="B34" s="26"/>
      <c r="C34" s="12"/>
      <c r="D34" s="1"/>
      <c r="E34" s="1"/>
      <c r="F34" s="36"/>
      <c r="G34" s="2"/>
      <c r="H34" s="14"/>
      <c r="I34" s="14"/>
      <c r="J34" s="14"/>
      <c r="K34" s="14"/>
      <c r="L34" s="14"/>
      <c r="M34" s="2"/>
      <c r="N34" s="8"/>
      <c r="O34" s="43" t="str" cm="1">
        <f t="array" ref="O34">_xlfn.IFS(H34=(Tabelle2!$H$2),$G$4,H34=(Tabelle2!$H$3),$G$5,H34=(Tabelle2!$H$4),$G$6,H34=(Tabelle2!$H$5),$G$6,ISBLANK(H34),"")</f>
        <v/>
      </c>
      <c r="P34" s="42" t="s">
        <v>45</v>
      </c>
      <c r="Q34" s="42" t="s">
        <v>43</v>
      </c>
      <c r="R34" s="12"/>
      <c r="S34" s="12"/>
      <c r="T34" s="12"/>
      <c r="U34" s="12"/>
      <c r="V34" s="12"/>
      <c r="W34" s="11"/>
      <c r="X34" s="11"/>
      <c r="Y34" s="4"/>
    </row>
    <row r="35" spans="1:25" x14ac:dyDescent="0.25">
      <c r="N35" t="s">
        <v>61</v>
      </c>
      <c r="O35" s="44">
        <f>SUM(O10:O34)</f>
        <v>0</v>
      </c>
    </row>
    <row r="36" spans="1:25" x14ac:dyDescent="0.25">
      <c r="A36" s="10" t="s">
        <v>16</v>
      </c>
      <c r="B36" s="10"/>
    </row>
    <row r="37" spans="1:25" x14ac:dyDescent="0.25">
      <c r="A37" s="5"/>
      <c r="B37" s="5"/>
    </row>
    <row r="38" spans="1:25" hidden="1" x14ac:dyDescent="0.25"/>
    <row r="39" spans="1:25" hidden="1" x14ac:dyDescent="0.25"/>
    <row r="40" spans="1:25" hidden="1" x14ac:dyDescent="0.25">
      <c r="A40" s="31"/>
      <c r="B40" s="34" t="s">
        <v>17</v>
      </c>
      <c r="C40" s="17" t="s">
        <v>22</v>
      </c>
      <c r="D40" s="17" t="s">
        <v>19</v>
      </c>
      <c r="E40" s="17" t="s">
        <v>18</v>
      </c>
      <c r="F40" s="31" t="s">
        <v>20</v>
      </c>
      <c r="G40" s="31" t="s">
        <v>21</v>
      </c>
    </row>
    <row r="41" spans="1:25" hidden="1" x14ac:dyDescent="0.25">
      <c r="A41" s="35">
        <v>1</v>
      </c>
      <c r="B41" s="36"/>
      <c r="C41" s="36"/>
      <c r="D41" s="36"/>
      <c r="E41" s="36"/>
      <c r="F41" s="36"/>
      <c r="G41" s="36"/>
    </row>
    <row r="42" spans="1:25" hidden="1" x14ac:dyDescent="0.25">
      <c r="A42" s="35">
        <v>2</v>
      </c>
      <c r="B42" s="36"/>
      <c r="C42" s="36"/>
      <c r="D42" s="36"/>
      <c r="E42" s="36"/>
      <c r="F42" s="36"/>
      <c r="G42" s="36"/>
    </row>
    <row r="43" spans="1:25" hidden="1" x14ac:dyDescent="0.25">
      <c r="A43" s="35">
        <v>3</v>
      </c>
      <c r="B43" s="36"/>
      <c r="C43" s="36"/>
      <c r="D43" s="36"/>
      <c r="E43" s="36"/>
      <c r="F43" s="36"/>
      <c r="G43" s="36"/>
    </row>
    <row r="44" spans="1:25" hidden="1" x14ac:dyDescent="0.25">
      <c r="A44" s="35">
        <v>4</v>
      </c>
      <c r="B44" s="36"/>
      <c r="C44" s="36"/>
      <c r="D44" s="36"/>
      <c r="E44" s="36"/>
      <c r="F44" s="36"/>
      <c r="G44" s="36"/>
    </row>
    <row r="45" spans="1:25" hidden="1" x14ac:dyDescent="0.25"/>
    <row r="46" spans="1:25" hidden="1" x14ac:dyDescent="0.25"/>
  </sheetData>
  <sheetProtection algorithmName="SHA-512" hashValue="EUrjZPwkVaap0Y695nEI8F719srghm+LfG6uJPjocR7zBlI7uAdn8ozQ5KEXMpHrbNoO4qm72cWSgpg1tuGrCA==" saltValue="303gNvWXxsCInouumShwxQ==" spinCount="100000" sheet="1" objects="1" scenarios="1"/>
  <autoFilter ref="B9:Y34" xr:uid="{00000000-0001-0000-0000-000000000000}"/>
  <mergeCells count="4">
    <mergeCell ref="D1:L1"/>
    <mergeCell ref="I8:N8"/>
    <mergeCell ref="D3:E3"/>
    <mergeCell ref="J4:L6"/>
  </mergeCells>
  <phoneticPr fontId="10" type="noConversion"/>
  <conditionalFormatting sqref="B10:E34">
    <cfRule type="containsText" dxfId="22" priority="10" operator="containsText" text="no">
      <formula>NOT(ISERROR(SEARCH("no",B10)))</formula>
    </cfRule>
    <cfRule type="containsText" dxfId="21" priority="11" operator="containsText" text="yes">
      <formula>NOT(ISERROR(SEARCH("yes",B10)))</formula>
    </cfRule>
    <cfRule type="containsText" dxfId="20" priority="12" operator="containsText" text="yes">
      <formula>NOT(ISERROR(SEARCH("yes",B10)))</formula>
    </cfRule>
  </conditionalFormatting>
  <conditionalFormatting sqref="G10:G18">
    <cfRule type="containsText" dxfId="19" priority="19" operator="containsText" text="no">
      <formula>NOT(ISERROR(SEARCH("no",G10)))</formula>
    </cfRule>
    <cfRule type="containsText" dxfId="18" priority="20" operator="containsText" text="yes">
      <formula>NOT(ISERROR(SEARCH("yes",G10)))</formula>
    </cfRule>
    <cfRule type="containsText" dxfId="17" priority="21" operator="containsText" text="yes">
      <formula>NOT(ISERROR(SEARCH("yes",G10)))</formula>
    </cfRule>
  </conditionalFormatting>
  <conditionalFormatting sqref="G20:G34">
    <cfRule type="containsText" dxfId="16" priority="13" operator="containsText" text="no">
      <formula>NOT(ISERROR(SEARCH("no",G20)))</formula>
    </cfRule>
    <cfRule type="containsText" dxfId="15" priority="14" operator="containsText" text="yes">
      <formula>NOT(ISERROR(SEARCH("yes",G20)))</formula>
    </cfRule>
    <cfRule type="containsText" dxfId="14" priority="15" operator="containsText" text="yes">
      <formula>NOT(ISERROR(SEARCH("yes",G20)))</formula>
    </cfRule>
  </conditionalFormatting>
  <conditionalFormatting sqref="M10:M18">
    <cfRule type="containsText" dxfId="13" priority="4" operator="containsText" text="no">
      <formula>NOT(ISERROR(SEARCH("no",M10)))</formula>
    </cfRule>
    <cfRule type="containsText" dxfId="12" priority="5" operator="containsText" text="yes">
      <formula>NOT(ISERROR(SEARCH("yes",M10)))</formula>
    </cfRule>
    <cfRule type="containsText" dxfId="11" priority="6" operator="containsText" text="yes">
      <formula>NOT(ISERROR(SEARCH("yes",M10)))</formula>
    </cfRule>
  </conditionalFormatting>
  <conditionalFormatting sqref="M20:M34">
    <cfRule type="containsText" dxfId="10" priority="1" operator="containsText" text="no">
      <formula>NOT(ISERROR(SEARCH("no",M20)))</formula>
    </cfRule>
    <cfRule type="containsText" dxfId="9" priority="2" operator="containsText" text="yes">
      <formula>NOT(ISERROR(SEARCH("yes",M20)))</formula>
    </cfRule>
    <cfRule type="containsText" dxfId="8" priority="3" operator="containsText" text="yes">
      <formula>NOT(ISERROR(SEARCH("yes",M20)))</formula>
    </cfRule>
  </conditionalFormatting>
  <conditionalFormatting sqref="N16:N17">
    <cfRule type="containsText" dxfId="7" priority="29" operator="containsText" text="yes">
      <formula>NOT(ISERROR(SEARCH("yes",N16)))</formula>
    </cfRule>
  </conditionalFormatting>
  <conditionalFormatting sqref="N24:N28">
    <cfRule type="containsText" dxfId="6" priority="22" operator="containsText" text="yes">
      <formula>NOT(ISERROR(SEARCH("yes",N24)))</formula>
    </cfRule>
  </conditionalFormatting>
  <conditionalFormatting sqref="R10:S10 S10:V34 R11:R34">
    <cfRule type="containsText" dxfId="5" priority="87" operator="containsText" text="yes">
      <formula>NOT(ISERROR(SEARCH("yes",R10)))</formula>
    </cfRule>
  </conditionalFormatting>
  <conditionalFormatting sqref="S10:V34">
    <cfRule type="containsText" dxfId="4" priority="33" operator="containsText" text="no">
      <formula>NOT(ISERROR(SEARCH("no",S10)))</formula>
    </cfRule>
    <cfRule type="containsText" dxfId="3" priority="34" operator="containsText" text="yes">
      <formula>NOT(ISERROR(SEARCH("yes",S10)))</formula>
    </cfRule>
  </conditionalFormatting>
  <conditionalFormatting sqref="Y10">
    <cfRule type="containsText" dxfId="2" priority="50" operator="containsText" text="no">
      <formula>NOT(ISERROR(SEARCH("no",Y10)))</formula>
    </cfRule>
    <cfRule type="containsText" dxfId="1" priority="51" operator="containsText" text="yes">
      <formula>NOT(ISERROR(SEARCH("yes",Y10)))</formula>
    </cfRule>
    <cfRule type="containsText" dxfId="0" priority="52" operator="containsText" text="yes">
      <formula>NOT(ISERROR(SEARCH("yes",Y10)))</formula>
    </cfRule>
  </conditionalFormatting>
  <pageMargins left="0.7" right="0.7" top="0.78740157499999996" bottom="0.78740157499999996" header="0.3" footer="0.3"/>
  <pageSetup paperSize="9" scale="73" fitToWidth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Check Box 8">
              <controlPr defaultSize="0" autoFill="0" autoLine="0" autoPict="0">
                <anchor moveWithCells="1">
                  <from>
                    <xdr:col>9</xdr:col>
                    <xdr:colOff>590550</xdr:colOff>
                    <xdr:row>3</xdr:row>
                    <xdr:rowOff>0</xdr:rowOff>
                  </from>
                  <to>
                    <xdr:col>11</xdr:col>
                    <xdr:colOff>152400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5" name="Check Box 9">
              <controlPr defaultSize="0" autoFill="0" autoLine="0" autoPict="0">
                <anchor moveWithCells="1">
                  <from>
                    <xdr:col>9</xdr:col>
                    <xdr:colOff>590550</xdr:colOff>
                    <xdr:row>4</xdr:row>
                    <xdr:rowOff>47625</xdr:rowOff>
                  </from>
                  <to>
                    <xdr:col>11</xdr:col>
                    <xdr:colOff>152400</xdr:colOff>
                    <xdr:row>5</xdr:row>
                    <xdr:rowOff>66675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errorTitle="invalid command" error="Please use the drop-down-menu." xr:uid="{00000000-0002-0000-0000-000000000000}">
          <x14:formula1>
            <xm:f>Tabelle2!$D$2:$D$4</xm:f>
          </x14:formula1>
          <xm:sqref>U10:U34</xm:sqref>
        </x14:dataValidation>
        <x14:dataValidation type="list" allowBlank="1" showInputMessage="1" showErrorMessage="1" errorTitle="invalid command" error="Please use the drop-down-menu." xr:uid="{00000000-0002-0000-0000-000001000000}">
          <x14:formula1>
            <xm:f>Tabelle2!$A$1:$A$2</xm:f>
          </x14:formula1>
          <xm:sqref>W10:W34 S10:T34</xm:sqref>
        </x14:dataValidation>
        <x14:dataValidation type="list" allowBlank="1" showInputMessage="1" showErrorMessage="1" xr:uid="{00000000-0002-0000-0000-000003000000}">
          <x14:formula1>
            <xm:f>Tabelle2!$C$1:$C$3</xm:f>
          </x14:formula1>
          <xm:sqref>C10:C34</xm:sqref>
        </x14:dataValidation>
        <x14:dataValidation type="list" allowBlank="1" showInputMessage="1" showErrorMessage="1" errorTitle="invalid command" error="Please use the drop-down-menu." xr:uid="{00000000-0002-0000-0000-000004000000}">
          <x14:formula1>
            <xm:f>Tabelle2!$B$1:$B$3</xm:f>
          </x14:formula1>
          <xm:sqref>R10:R34</xm:sqref>
        </x14:dataValidation>
        <x14:dataValidation type="list" allowBlank="1" showInputMessage="1" showErrorMessage="1" xr:uid="{B023BFF1-5829-44F3-8652-7EB437D546DD}">
          <x14:formula1>
            <xm:f>Tabelle2!$H$2:$H$5</xm:f>
          </x14:formula1>
          <xm:sqref>H10:H34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5"/>
  <sheetViews>
    <sheetView workbookViewId="0">
      <selection activeCell="C5" sqref="C5"/>
    </sheetView>
  </sheetViews>
  <sheetFormatPr defaultColWidth="10.85546875" defaultRowHeight="15" x14ac:dyDescent="0.25"/>
  <cols>
    <col min="3" max="3" width="18.85546875" customWidth="1"/>
  </cols>
  <sheetData>
    <row r="1" spans="1:8" x14ac:dyDescent="0.25">
      <c r="A1" s="6" t="s">
        <v>51</v>
      </c>
      <c r="B1" s="6" t="s">
        <v>1</v>
      </c>
      <c r="C1" t="s">
        <v>55</v>
      </c>
      <c r="D1" t="s">
        <v>4</v>
      </c>
      <c r="F1" t="s">
        <v>27</v>
      </c>
      <c r="H1" t="s">
        <v>41</v>
      </c>
    </row>
    <row r="2" spans="1:8" x14ac:dyDescent="0.25">
      <c r="A2" s="6" t="s">
        <v>52</v>
      </c>
      <c r="B2" s="6" t="s">
        <v>2</v>
      </c>
      <c r="C2" t="s">
        <v>56</v>
      </c>
      <c r="D2" t="s">
        <v>53</v>
      </c>
      <c r="F2" t="s">
        <v>28</v>
      </c>
      <c r="H2" t="s">
        <v>48</v>
      </c>
    </row>
    <row r="3" spans="1:8" x14ac:dyDescent="0.25">
      <c r="B3" s="6" t="s">
        <v>0</v>
      </c>
      <c r="C3" t="s">
        <v>57</v>
      </c>
      <c r="D3" t="s">
        <v>54</v>
      </c>
      <c r="F3" t="s">
        <v>29</v>
      </c>
      <c r="H3" t="s">
        <v>47</v>
      </c>
    </row>
    <row r="4" spans="1:8" x14ac:dyDescent="0.25">
      <c r="D4" t="s">
        <v>10</v>
      </c>
      <c r="H4" t="s">
        <v>49</v>
      </c>
    </row>
    <row r="5" spans="1:8" x14ac:dyDescent="0.25">
      <c r="H5" t="s">
        <v>50</v>
      </c>
    </row>
  </sheetData>
  <phoneticPr fontId="10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Registration Form</vt:lpstr>
      <vt:lpstr>Tabelle2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Katja Marxen</dc:creator>
  <cp:lastModifiedBy>Abi Benaim</cp:lastModifiedBy>
  <cp:lastPrinted>2025-01-28T08:08:46Z</cp:lastPrinted>
  <dcterms:created xsi:type="dcterms:W3CDTF">2023-08-01T08:52:42Z</dcterms:created>
  <dcterms:modified xsi:type="dcterms:W3CDTF">2025-12-16T12:25:49Z</dcterms:modified>
</cp:coreProperties>
</file>